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285" tabRatio="1000"/>
  </bookViews>
  <sheets>
    <sheet name="М 03 и мл" sheetId="1" r:id="rId1"/>
    <sheet name="Ж 03 и мл" sheetId="2" r:id="rId2"/>
    <sheet name="Ж 99-00" sheetId="3" r:id="rId3"/>
    <sheet name="Ж 01-02" sheetId="4" r:id="rId4"/>
    <sheet name="М 97-98" sheetId="5" r:id="rId5"/>
    <sheet name="М 99-00" sheetId="6" r:id="rId6"/>
    <sheet name="Ж 97-98" sheetId="7" r:id="rId7"/>
    <sheet name="М 01-02" sheetId="8" r:id="rId8"/>
  </sheets>
  <calcPr calcId="152511"/>
</workbook>
</file>

<file path=xl/calcChain.xml><?xml version="1.0" encoding="utf-8"?>
<calcChain xmlns="http://schemas.openxmlformats.org/spreadsheetml/2006/main">
  <c r="I7" i="5" l="1"/>
  <c r="I2" i="5"/>
  <c r="I4" i="5"/>
  <c r="I5" i="5"/>
  <c r="I9" i="5"/>
  <c r="I3" i="5"/>
  <c r="I6" i="5"/>
  <c r="I8" i="5"/>
  <c r="I7" i="6"/>
  <c r="I2" i="6"/>
  <c r="I4" i="6"/>
  <c r="I10" i="6"/>
  <c r="I3" i="6"/>
  <c r="I6" i="6"/>
  <c r="I8" i="6"/>
  <c r="I5" i="6"/>
  <c r="I13" i="6"/>
  <c r="I9" i="6"/>
  <c r="I11" i="6"/>
  <c r="I12" i="6"/>
  <c r="I2" i="7"/>
  <c r="I2" i="8"/>
  <c r="I6" i="8"/>
  <c r="I8" i="8"/>
  <c r="I7" i="8"/>
  <c r="I9" i="8"/>
  <c r="I11" i="8"/>
  <c r="I4" i="8"/>
  <c r="I5" i="8"/>
  <c r="I3" i="8"/>
  <c r="I13" i="8"/>
  <c r="I12" i="8"/>
  <c r="I10" i="8"/>
  <c r="I6" i="4"/>
  <c r="I7" i="4"/>
  <c r="I3" i="4"/>
  <c r="I8" i="4"/>
  <c r="I5" i="4"/>
  <c r="I9" i="4"/>
  <c r="I4" i="4"/>
  <c r="I2" i="4"/>
  <c r="I6" i="3"/>
  <c r="I7" i="3"/>
  <c r="I12" i="3"/>
  <c r="I2" i="3"/>
  <c r="I10" i="3"/>
  <c r="I3" i="3"/>
  <c r="I11" i="3"/>
  <c r="I4" i="3"/>
  <c r="I9" i="3"/>
  <c r="I5" i="3"/>
  <c r="I8" i="3"/>
  <c r="I6" i="2"/>
  <c r="I3" i="2"/>
  <c r="I10" i="2"/>
  <c r="I5" i="2"/>
  <c r="I8" i="2"/>
  <c r="I11" i="2"/>
  <c r="I2" i="2"/>
  <c r="I9" i="2"/>
  <c r="I7" i="2"/>
  <c r="I12" i="2"/>
  <c r="I4" i="2"/>
  <c r="I21" i="1"/>
  <c r="I4" i="1"/>
  <c r="I3" i="1"/>
  <c r="I13" i="1"/>
  <c r="I17" i="1"/>
  <c r="I8" i="1"/>
  <c r="I19" i="1"/>
  <c r="I14" i="1"/>
  <c r="I15" i="1"/>
  <c r="I18" i="1"/>
  <c r="I11" i="1"/>
  <c r="I16" i="1"/>
  <c r="I12" i="1"/>
  <c r="I10" i="1"/>
  <c r="I7" i="1"/>
  <c r="I9" i="1"/>
  <c r="I5" i="1"/>
  <c r="I2" i="1"/>
  <c r="I6" i="1"/>
  <c r="I20" i="1"/>
</calcChain>
</file>

<file path=xl/sharedStrings.xml><?xml version="1.0" encoding="utf-8"?>
<sst xmlns="http://schemas.openxmlformats.org/spreadsheetml/2006/main" count="329" uniqueCount="143">
  <si>
    <t>Место</t>
  </si>
  <si>
    <t>Старт №</t>
  </si>
  <si>
    <t>Имя</t>
  </si>
  <si>
    <t>Фамилия</t>
  </si>
  <si>
    <t>год рожд</t>
  </si>
  <si>
    <t>Организация</t>
  </si>
  <si>
    <t>Старт время</t>
  </si>
  <si>
    <t>Финиш время</t>
  </si>
  <si>
    <t>Результат</t>
  </si>
  <si>
    <t>Безруков</t>
  </si>
  <si>
    <t>Михаил</t>
  </si>
  <si>
    <t>Магнитная стрелка</t>
  </si>
  <si>
    <t>Гущин</t>
  </si>
  <si>
    <t>Павел</t>
  </si>
  <si>
    <t>Тарасов</t>
  </si>
  <si>
    <t>Александр</t>
  </si>
  <si>
    <t>Носков</t>
  </si>
  <si>
    <t>Никита</t>
  </si>
  <si>
    <t>Макаров</t>
  </si>
  <si>
    <t>Семён</t>
  </si>
  <si>
    <t>Гульняев</t>
  </si>
  <si>
    <t>Данила</t>
  </si>
  <si>
    <t>Кобельков</t>
  </si>
  <si>
    <t>Денис</t>
  </si>
  <si>
    <t>Кораблёв</t>
  </si>
  <si>
    <t>Дмитрий</t>
  </si>
  <si>
    <t>Бор</t>
  </si>
  <si>
    <t xml:space="preserve">Черных </t>
  </si>
  <si>
    <t>Селехов</t>
  </si>
  <si>
    <t>Максим</t>
  </si>
  <si>
    <t>Парфёнов</t>
  </si>
  <si>
    <t>Романов</t>
  </si>
  <si>
    <t>Кирилл</t>
  </si>
  <si>
    <t>Панин</t>
  </si>
  <si>
    <t>Отопков</t>
  </si>
  <si>
    <t>Колобихин</t>
  </si>
  <si>
    <t>Александрова</t>
  </si>
  <si>
    <t>Валерия</t>
  </si>
  <si>
    <t>Ромашова</t>
  </si>
  <si>
    <t>Мария</t>
  </si>
  <si>
    <t>Скворцова</t>
  </si>
  <si>
    <t>Екатерина</t>
  </si>
  <si>
    <t>Полковникова</t>
  </si>
  <si>
    <t>Виталия</t>
  </si>
  <si>
    <t>Кузин</t>
  </si>
  <si>
    <t>Николай</t>
  </si>
  <si>
    <t>Трошин</t>
  </si>
  <si>
    <t>Сергей</t>
  </si>
  <si>
    <t>Антонов</t>
  </si>
  <si>
    <t>Куликов</t>
  </si>
  <si>
    <t>Филипп</t>
  </si>
  <si>
    <t>Чижова</t>
  </si>
  <si>
    <t>Алина</t>
  </si>
  <si>
    <t>Потапова</t>
  </si>
  <si>
    <t>Анастасия</t>
  </si>
  <si>
    <t>Елизавета</t>
  </si>
  <si>
    <t>Мананова</t>
  </si>
  <si>
    <t>Шабанова</t>
  </si>
  <si>
    <t>Анна</t>
  </si>
  <si>
    <t>Арефино</t>
  </si>
  <si>
    <t>Поздышева</t>
  </si>
  <si>
    <t>Юлия</t>
  </si>
  <si>
    <t>Чадулина</t>
  </si>
  <si>
    <t>Ангелина</t>
  </si>
  <si>
    <t>Пичугина</t>
  </si>
  <si>
    <t>Рита</t>
  </si>
  <si>
    <t>Любакова</t>
  </si>
  <si>
    <t>Татьяна</t>
  </si>
  <si>
    <t>Шишкова</t>
  </si>
  <si>
    <t>Крылышков</t>
  </si>
  <si>
    <t>Сорокин</t>
  </si>
  <si>
    <t>Калашников</t>
  </si>
  <si>
    <t>Беззубов</t>
  </si>
  <si>
    <t>Ершов</t>
  </si>
  <si>
    <t>Егор</t>
  </si>
  <si>
    <t>Линючев</t>
  </si>
  <si>
    <t xml:space="preserve">Хохлов </t>
  </si>
  <si>
    <t>Артём</t>
  </si>
  <si>
    <t>Волков</t>
  </si>
  <si>
    <t>Федосеев</t>
  </si>
  <si>
    <t>Калиниченко</t>
  </si>
  <si>
    <t>Смирнова</t>
  </si>
  <si>
    <t>Малышева</t>
  </si>
  <si>
    <t>Елена</t>
  </si>
  <si>
    <t>Субботина</t>
  </si>
  <si>
    <t>Соловьёв</t>
  </si>
  <si>
    <t>Воробьёв</t>
  </si>
  <si>
    <t>Красильников</t>
  </si>
  <si>
    <t>Самодуров</t>
  </si>
  <si>
    <t>Антон</t>
  </si>
  <si>
    <t>Навашино</t>
  </si>
  <si>
    <t>Роман</t>
  </si>
  <si>
    <t>Синяков</t>
  </si>
  <si>
    <t>Сосновское</t>
  </si>
  <si>
    <t>Нижегородец</t>
  </si>
  <si>
    <t>Краснов</t>
  </si>
  <si>
    <t>Соловьёва</t>
  </si>
  <si>
    <t>Ксения</t>
  </si>
  <si>
    <t>Спицын</t>
  </si>
  <si>
    <t>Коновалова</t>
  </si>
  <si>
    <t>Дарья</t>
  </si>
  <si>
    <t>Краснова</t>
  </si>
  <si>
    <t>Левин</t>
  </si>
  <si>
    <t>Краснёнков</t>
  </si>
  <si>
    <t>Андрей</t>
  </si>
  <si>
    <t>Пухов</t>
  </si>
  <si>
    <t xml:space="preserve"> "Авангард"</t>
  </si>
  <si>
    <t>Волчкова</t>
  </si>
  <si>
    <t>"Авангард"</t>
  </si>
  <si>
    <t>Баринова</t>
  </si>
  <si>
    <t>Сеньков</t>
  </si>
  <si>
    <t>Крячек</t>
  </si>
  <si>
    <t>Полина</t>
  </si>
  <si>
    <t>Заволжье</t>
  </si>
  <si>
    <t>Комиссарова</t>
  </si>
  <si>
    <t>Поспелова</t>
  </si>
  <si>
    <t>Жукова</t>
  </si>
  <si>
    <t>Бакина</t>
  </si>
  <si>
    <t>Клюшина</t>
  </si>
  <si>
    <t>Белов</t>
  </si>
  <si>
    <t>Аркадий</t>
  </si>
  <si>
    <t>Ясников</t>
  </si>
  <si>
    <t>Кокурин</t>
  </si>
  <si>
    <t>Каргин</t>
  </si>
  <si>
    <t>Викулов</t>
  </si>
  <si>
    <t>Булгаков</t>
  </si>
  <si>
    <t>Толстобров</t>
  </si>
  <si>
    <t>Глухова</t>
  </si>
  <si>
    <t>Алёна</t>
  </si>
  <si>
    <t>Кобелькова</t>
  </si>
  <si>
    <t>Марина</t>
  </si>
  <si>
    <t>Дзержинск</t>
  </si>
  <si>
    <t>Игонин</t>
  </si>
  <si>
    <t>Павлово</t>
  </si>
  <si>
    <t>Седов</t>
  </si>
  <si>
    <t>Маницын</t>
  </si>
  <si>
    <t>Павлова</t>
  </si>
  <si>
    <t>Ульяна</t>
  </si>
  <si>
    <t>Вилков</t>
  </si>
  <si>
    <t>Снят</t>
  </si>
  <si>
    <t>10(2)</t>
  </si>
  <si>
    <t>11(3)</t>
  </si>
  <si>
    <t>7(1)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</si>
</sst>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A4" zoomScaleNormal="100" workbookViewId="0">
      <selection activeCell="D2" sqref="D2"/>
    </sheetView>
  </sheetViews>
  <sheetFormatPr defaultRowHeight="15" x14ac:dyDescent="0.25"/>
  <cols>
    <col min="1" max="1" width="6.7109375" customWidth="1"/>
    <col min="2" max="2" width="8.5703125" customWidth="1"/>
    <col min="3" max="3" width="19.28515625" customWidth="1"/>
    <col min="4" max="4" width="19.7109375" customWidth="1"/>
    <col min="6" max="6" width="20.140625" customWidth="1"/>
    <col min="7" max="7" width="13.85546875" style="1" customWidth="1"/>
    <col min="8" max="9" width="14" style="1" customWidth="1"/>
  </cols>
  <sheetData>
    <row r="1" spans="1:9" x14ac:dyDescent="0.25">
      <c r="A1" t="s">
        <v>0</v>
      </c>
      <c r="B1" t="s">
        <v>1</v>
      </c>
      <c r="C1" t="s">
        <v>3</v>
      </c>
      <c r="D1" t="s">
        <v>2</v>
      </c>
      <c r="E1" t="s">
        <v>4</v>
      </c>
      <c r="F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>
        <v>1</v>
      </c>
      <c r="B2">
        <v>17</v>
      </c>
      <c r="C2" t="s">
        <v>123</v>
      </c>
      <c r="D2" t="s">
        <v>21</v>
      </c>
      <c r="E2">
        <v>2005</v>
      </c>
      <c r="F2" t="s">
        <v>113</v>
      </c>
      <c r="G2" s="1">
        <v>0.17708333333333334</v>
      </c>
      <c r="H2" s="1">
        <v>0.58194444444444449</v>
      </c>
      <c r="I2" s="1">
        <f>H2-G2</f>
        <v>0.40486111111111112</v>
      </c>
    </row>
    <row r="3" spans="1:9" x14ac:dyDescent="0.25">
      <c r="A3">
        <v>2</v>
      </c>
      <c r="B3">
        <v>85</v>
      </c>
      <c r="C3" t="s">
        <v>138</v>
      </c>
      <c r="D3" t="s">
        <v>77</v>
      </c>
      <c r="E3">
        <v>2003</v>
      </c>
      <c r="F3" t="s">
        <v>113</v>
      </c>
      <c r="G3" s="1">
        <v>0.32291666666666669</v>
      </c>
      <c r="H3" s="1">
        <v>0.75486111111111109</v>
      </c>
      <c r="I3" s="1">
        <f>H3-G3</f>
        <v>0.43194444444444441</v>
      </c>
    </row>
    <row r="4" spans="1:9" x14ac:dyDescent="0.25">
      <c r="A4">
        <v>3</v>
      </c>
      <c r="B4">
        <v>80</v>
      </c>
      <c r="C4" t="s">
        <v>18</v>
      </c>
      <c r="D4" t="s">
        <v>89</v>
      </c>
      <c r="E4">
        <v>2004</v>
      </c>
      <c r="F4" t="s">
        <v>133</v>
      </c>
      <c r="G4" s="1">
        <v>0.30208333333333331</v>
      </c>
      <c r="H4" s="1">
        <v>0.7402777777777777</v>
      </c>
      <c r="I4" s="1">
        <f>H4-G4</f>
        <v>0.43819444444444439</v>
      </c>
    </row>
    <row r="5" spans="1:9" x14ac:dyDescent="0.25">
      <c r="A5">
        <v>4</v>
      </c>
      <c r="B5">
        <v>16</v>
      </c>
      <c r="C5" t="s">
        <v>105</v>
      </c>
      <c r="D5" t="s">
        <v>17</v>
      </c>
      <c r="E5">
        <v>2004</v>
      </c>
      <c r="F5" t="s">
        <v>106</v>
      </c>
      <c r="G5" s="1">
        <v>0.16666666666666666</v>
      </c>
      <c r="H5" s="1">
        <v>0.65277777777777779</v>
      </c>
      <c r="I5" s="1">
        <f>H5-G5</f>
        <v>0.48611111111111116</v>
      </c>
    </row>
    <row r="6" spans="1:9" x14ac:dyDescent="0.25">
      <c r="A6">
        <v>5</v>
      </c>
      <c r="B6">
        <v>18</v>
      </c>
      <c r="C6" t="s">
        <v>125</v>
      </c>
      <c r="D6" t="s">
        <v>23</v>
      </c>
      <c r="E6">
        <v>2003</v>
      </c>
      <c r="F6" t="s">
        <v>106</v>
      </c>
      <c r="G6" s="1">
        <v>0.1875</v>
      </c>
      <c r="H6" s="1">
        <v>0.70833333333333337</v>
      </c>
      <c r="I6" s="1">
        <f>H6-G6</f>
        <v>0.52083333333333337</v>
      </c>
    </row>
    <row r="7" spans="1:9" x14ac:dyDescent="0.25">
      <c r="A7">
        <v>6</v>
      </c>
      <c r="B7">
        <v>13</v>
      </c>
      <c r="C7" t="s">
        <v>103</v>
      </c>
      <c r="D7" t="s">
        <v>104</v>
      </c>
      <c r="E7">
        <v>2004</v>
      </c>
      <c r="F7" t="s">
        <v>106</v>
      </c>
      <c r="G7" s="1">
        <v>0.13541666666666666</v>
      </c>
      <c r="H7" s="1">
        <v>0.66111111111111109</v>
      </c>
      <c r="I7" s="1">
        <f>H7-G7</f>
        <v>0.52569444444444446</v>
      </c>
    </row>
    <row r="8" spans="1:9" x14ac:dyDescent="0.25">
      <c r="A8" t="s">
        <v>142</v>
      </c>
      <c r="B8">
        <v>4</v>
      </c>
      <c r="C8" t="s">
        <v>24</v>
      </c>
      <c r="D8" t="s">
        <v>25</v>
      </c>
      <c r="E8">
        <v>2003</v>
      </c>
      <c r="F8" t="s">
        <v>26</v>
      </c>
      <c r="G8" s="1">
        <v>4.1666666666666664E-2</v>
      </c>
      <c r="H8" s="1">
        <v>0.60277777777777775</v>
      </c>
      <c r="I8" s="1">
        <f>H8-G8</f>
        <v>0.56111111111111112</v>
      </c>
    </row>
    <row r="9" spans="1:9" x14ac:dyDescent="0.25">
      <c r="A9">
        <v>8</v>
      </c>
      <c r="B9">
        <v>14</v>
      </c>
      <c r="C9" t="s">
        <v>78</v>
      </c>
      <c r="D9" t="s">
        <v>15</v>
      </c>
      <c r="E9">
        <v>2004</v>
      </c>
      <c r="F9" t="s">
        <v>59</v>
      </c>
      <c r="G9" s="1">
        <v>0.14583333333333334</v>
      </c>
      <c r="H9" s="1">
        <v>0.71111111111111114</v>
      </c>
      <c r="I9" s="1">
        <f>H9-G9</f>
        <v>0.56527777777777777</v>
      </c>
    </row>
    <row r="10" spans="1:9" x14ac:dyDescent="0.25">
      <c r="A10">
        <v>9</v>
      </c>
      <c r="B10">
        <v>12</v>
      </c>
      <c r="C10" t="s">
        <v>76</v>
      </c>
      <c r="D10" t="s">
        <v>77</v>
      </c>
      <c r="E10">
        <v>2003</v>
      </c>
      <c r="F10" t="s">
        <v>59</v>
      </c>
      <c r="G10" s="1">
        <v>0.125</v>
      </c>
      <c r="H10" s="1">
        <v>0.69652777777777775</v>
      </c>
      <c r="I10" s="1">
        <f>H10-G10</f>
        <v>0.57152777777777775</v>
      </c>
    </row>
    <row r="11" spans="1:9" x14ac:dyDescent="0.25">
      <c r="A11" t="s">
        <v>140</v>
      </c>
      <c r="B11">
        <v>9</v>
      </c>
      <c r="C11" t="s">
        <v>121</v>
      </c>
      <c r="D11" t="s">
        <v>13</v>
      </c>
      <c r="E11">
        <v>2004</v>
      </c>
      <c r="F11" t="s">
        <v>113</v>
      </c>
      <c r="G11" s="1">
        <v>9.375E-2</v>
      </c>
      <c r="H11" s="1">
        <v>0.70624999999999993</v>
      </c>
      <c r="I11" s="1">
        <f>H11-G11</f>
        <v>0.61249999999999993</v>
      </c>
    </row>
    <row r="12" spans="1:9" x14ac:dyDescent="0.25">
      <c r="A12" t="s">
        <v>141</v>
      </c>
      <c r="B12">
        <v>11</v>
      </c>
      <c r="C12" t="s">
        <v>122</v>
      </c>
      <c r="D12" t="s">
        <v>74</v>
      </c>
      <c r="E12">
        <v>2004</v>
      </c>
      <c r="F12" t="s">
        <v>113</v>
      </c>
      <c r="G12" s="1">
        <v>0.11458333333333333</v>
      </c>
      <c r="H12" s="1">
        <v>0.73402777777777783</v>
      </c>
      <c r="I12" s="1">
        <f>H12-G12</f>
        <v>0.61944444444444446</v>
      </c>
    </row>
    <row r="13" spans="1:9" x14ac:dyDescent="0.25">
      <c r="A13">
        <v>12</v>
      </c>
      <c r="B13">
        <v>2</v>
      </c>
      <c r="C13" t="s">
        <v>71</v>
      </c>
      <c r="D13" t="s">
        <v>25</v>
      </c>
      <c r="E13">
        <v>2004</v>
      </c>
      <c r="F13" t="s">
        <v>59</v>
      </c>
      <c r="G13" s="1">
        <v>2.0833333333333332E-2</v>
      </c>
      <c r="H13" s="1">
        <v>0.64722222222222225</v>
      </c>
      <c r="I13" s="1">
        <f>H13-G13</f>
        <v>0.62638888888888888</v>
      </c>
    </row>
    <row r="14" spans="1:9" x14ac:dyDescent="0.25">
      <c r="A14">
        <v>13</v>
      </c>
      <c r="B14">
        <v>6</v>
      </c>
      <c r="C14" t="s">
        <v>48</v>
      </c>
      <c r="D14" t="s">
        <v>17</v>
      </c>
      <c r="E14">
        <v>2004</v>
      </c>
      <c r="F14" t="s">
        <v>26</v>
      </c>
      <c r="G14" s="1">
        <v>6.25E-2</v>
      </c>
      <c r="H14" s="1">
        <v>0.73958333333333337</v>
      </c>
      <c r="I14" s="1">
        <f>H14-G14</f>
        <v>0.67708333333333337</v>
      </c>
    </row>
    <row r="15" spans="1:9" x14ac:dyDescent="0.25">
      <c r="A15">
        <v>14</v>
      </c>
      <c r="B15">
        <v>7</v>
      </c>
      <c r="C15" t="s">
        <v>73</v>
      </c>
      <c r="D15" t="s">
        <v>74</v>
      </c>
      <c r="E15">
        <v>2005</v>
      </c>
      <c r="F15" t="s">
        <v>59</v>
      </c>
      <c r="G15" s="1">
        <v>7.2916666666666671E-2</v>
      </c>
      <c r="H15" s="1">
        <v>0.75694444444444453</v>
      </c>
      <c r="I15" s="1">
        <f>H15-G15</f>
        <v>0.6840277777777779</v>
      </c>
    </row>
    <row r="16" spans="1:9" x14ac:dyDescent="0.25">
      <c r="A16">
        <v>15</v>
      </c>
      <c r="B16">
        <v>10</v>
      </c>
      <c r="C16" t="s">
        <v>75</v>
      </c>
      <c r="D16" t="s">
        <v>17</v>
      </c>
      <c r="E16">
        <v>2003</v>
      </c>
      <c r="F16" t="s">
        <v>59</v>
      </c>
      <c r="G16" s="1">
        <v>0.10416666666666667</v>
      </c>
      <c r="H16" s="1">
        <v>0.7909722222222223</v>
      </c>
      <c r="I16" s="1">
        <f>H16-G16</f>
        <v>0.68680555555555567</v>
      </c>
    </row>
    <row r="17" spans="1:9" x14ac:dyDescent="0.25">
      <c r="A17">
        <v>16</v>
      </c>
      <c r="B17">
        <v>3</v>
      </c>
      <c r="C17" t="s">
        <v>124</v>
      </c>
      <c r="D17" t="s">
        <v>29</v>
      </c>
      <c r="E17">
        <v>2003</v>
      </c>
      <c r="F17" t="s">
        <v>113</v>
      </c>
      <c r="G17" s="1">
        <v>3.125E-2</v>
      </c>
      <c r="H17" s="1">
        <v>0.73611111111111116</v>
      </c>
      <c r="I17" s="1">
        <f>H17-G17</f>
        <v>0.70486111111111116</v>
      </c>
    </row>
    <row r="18" spans="1:9" x14ac:dyDescent="0.25">
      <c r="A18">
        <v>17</v>
      </c>
      <c r="B18">
        <v>8</v>
      </c>
      <c r="C18" t="s">
        <v>126</v>
      </c>
      <c r="D18" t="s">
        <v>91</v>
      </c>
      <c r="E18">
        <v>2003</v>
      </c>
      <c r="F18" t="s">
        <v>106</v>
      </c>
      <c r="G18" s="1">
        <v>8.3333333333333329E-2</v>
      </c>
      <c r="H18" s="1">
        <v>0.79166666666666663</v>
      </c>
      <c r="I18" s="1">
        <f>H18-G18</f>
        <v>0.70833333333333326</v>
      </c>
    </row>
    <row r="19" spans="1:9" x14ac:dyDescent="0.25">
      <c r="A19">
        <v>18</v>
      </c>
      <c r="B19">
        <v>5</v>
      </c>
      <c r="C19" t="s">
        <v>73</v>
      </c>
      <c r="D19" t="s">
        <v>45</v>
      </c>
      <c r="E19">
        <v>2004</v>
      </c>
      <c r="F19" t="s">
        <v>59</v>
      </c>
      <c r="G19" s="1">
        <v>5.2083333333333336E-2</v>
      </c>
      <c r="H19" s="1">
        <v>0.78611111111111109</v>
      </c>
      <c r="I19" s="1">
        <f>H19-G19</f>
        <v>0.73402777777777772</v>
      </c>
    </row>
    <row r="20" spans="1:9" x14ac:dyDescent="0.25">
      <c r="A20">
        <v>19</v>
      </c>
      <c r="B20">
        <v>1</v>
      </c>
      <c r="C20" t="s">
        <v>49</v>
      </c>
      <c r="D20" t="s">
        <v>50</v>
      </c>
      <c r="E20">
        <v>2003</v>
      </c>
      <c r="F20" t="s">
        <v>26</v>
      </c>
      <c r="G20" s="1">
        <v>1.0416666666666666E-2</v>
      </c>
      <c r="H20" s="1">
        <v>0.82430555555555562</v>
      </c>
      <c r="I20" s="1">
        <f>H20-G20</f>
        <v>0.81388888888888899</v>
      </c>
    </row>
    <row r="21" spans="1:9" x14ac:dyDescent="0.25">
      <c r="A21">
        <v>20</v>
      </c>
      <c r="B21">
        <v>15</v>
      </c>
      <c r="C21" t="s">
        <v>102</v>
      </c>
      <c r="D21" t="s">
        <v>25</v>
      </c>
      <c r="E21">
        <v>2005</v>
      </c>
      <c r="F21" t="s">
        <v>94</v>
      </c>
      <c r="G21" s="1">
        <v>0.15625</v>
      </c>
      <c r="H21" s="1">
        <v>100</v>
      </c>
      <c r="I21" s="1">
        <f>H21-G21</f>
        <v>99.84375</v>
      </c>
    </row>
  </sheetData>
  <sortState ref="A2:I21">
    <sortCondition ref="I2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workbookViewId="0">
      <selection activeCell="A13" sqref="A13"/>
    </sheetView>
  </sheetViews>
  <sheetFormatPr defaultRowHeight="15" x14ac:dyDescent="0.25"/>
  <cols>
    <col min="1" max="1" width="6.7109375" customWidth="1"/>
    <col min="2" max="2" width="8.5703125" customWidth="1"/>
    <col min="3" max="3" width="19.28515625" customWidth="1"/>
    <col min="4" max="4" width="19.7109375" customWidth="1"/>
    <col min="6" max="6" width="20.140625" customWidth="1"/>
    <col min="7" max="7" width="13.85546875" style="1" customWidth="1"/>
    <col min="8" max="9" width="14" style="1" customWidth="1"/>
  </cols>
  <sheetData>
    <row r="1" spans="1:9" x14ac:dyDescent="0.25">
      <c r="A1" t="s">
        <v>0</v>
      </c>
      <c r="B1" t="s">
        <v>1</v>
      </c>
      <c r="C1" t="s">
        <v>3</v>
      </c>
      <c r="D1" t="s">
        <v>2</v>
      </c>
      <c r="E1" t="s">
        <v>4</v>
      </c>
      <c r="F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>
        <v>1</v>
      </c>
      <c r="B2">
        <v>26</v>
      </c>
      <c r="C2" t="s">
        <v>101</v>
      </c>
      <c r="D2" t="s">
        <v>41</v>
      </c>
      <c r="E2">
        <v>2003</v>
      </c>
      <c r="F2" t="s">
        <v>94</v>
      </c>
      <c r="G2" s="1">
        <v>0.27083333333333331</v>
      </c>
      <c r="H2" s="1">
        <v>0.66805555555555562</v>
      </c>
      <c r="I2" s="1">
        <f>H2-G2</f>
        <v>0.39722222222222231</v>
      </c>
    </row>
    <row r="3" spans="1:9" x14ac:dyDescent="0.25">
      <c r="A3">
        <v>2</v>
      </c>
      <c r="B3">
        <v>21</v>
      </c>
      <c r="C3" t="s">
        <v>62</v>
      </c>
      <c r="D3" t="s">
        <v>63</v>
      </c>
      <c r="E3">
        <v>2003</v>
      </c>
      <c r="F3" t="s">
        <v>59</v>
      </c>
      <c r="G3" s="1">
        <v>0.21875</v>
      </c>
      <c r="H3" s="1">
        <v>0.62638888888888888</v>
      </c>
      <c r="I3" s="1">
        <f>H3-G3</f>
        <v>0.40763888888888888</v>
      </c>
    </row>
    <row r="4" spans="1:9" x14ac:dyDescent="0.25">
      <c r="A4">
        <v>3</v>
      </c>
      <c r="B4">
        <v>19</v>
      </c>
      <c r="C4" t="s">
        <v>42</v>
      </c>
      <c r="D4" t="s">
        <v>43</v>
      </c>
      <c r="E4">
        <v>2003</v>
      </c>
      <c r="F4" t="s">
        <v>11</v>
      </c>
      <c r="G4" s="1">
        <v>0.19791666666666666</v>
      </c>
      <c r="H4" s="1">
        <v>0.65694444444444444</v>
      </c>
      <c r="I4" s="1">
        <f>H4-G4</f>
        <v>0.45902777777777781</v>
      </c>
    </row>
    <row r="5" spans="1:9" x14ac:dyDescent="0.25">
      <c r="A5">
        <v>4</v>
      </c>
      <c r="B5">
        <v>23</v>
      </c>
      <c r="C5" t="s">
        <v>64</v>
      </c>
      <c r="D5" t="s">
        <v>65</v>
      </c>
      <c r="E5">
        <v>2003</v>
      </c>
      <c r="F5" t="s">
        <v>59</v>
      </c>
      <c r="G5" s="1">
        <v>0.23958333333333334</v>
      </c>
      <c r="H5" s="1">
        <v>0.7006944444444444</v>
      </c>
      <c r="I5" s="1">
        <f>H5-G5</f>
        <v>0.46111111111111103</v>
      </c>
    </row>
    <row r="6" spans="1:9" x14ac:dyDescent="0.25">
      <c r="A6">
        <v>5</v>
      </c>
      <c r="B6">
        <v>20</v>
      </c>
      <c r="C6" t="s">
        <v>80</v>
      </c>
      <c r="D6" t="s">
        <v>54</v>
      </c>
      <c r="E6">
        <v>2003</v>
      </c>
      <c r="F6" t="s">
        <v>26</v>
      </c>
      <c r="G6" s="1">
        <v>0.20833333333333334</v>
      </c>
      <c r="H6" s="1">
        <v>0.68611111111111101</v>
      </c>
      <c r="I6" s="1">
        <f>H6-G6</f>
        <v>0.47777777777777763</v>
      </c>
    </row>
    <row r="7" spans="1:9" x14ac:dyDescent="0.25">
      <c r="A7">
        <v>6</v>
      </c>
      <c r="B7">
        <v>28</v>
      </c>
      <c r="C7" t="s">
        <v>66</v>
      </c>
      <c r="D7" t="s">
        <v>67</v>
      </c>
      <c r="E7">
        <v>2004</v>
      </c>
      <c r="F7" t="s">
        <v>59</v>
      </c>
      <c r="G7" s="1">
        <v>0.29166666666666669</v>
      </c>
      <c r="H7" s="1">
        <v>0.82777777777777783</v>
      </c>
      <c r="I7" s="1">
        <f>H7-G7</f>
        <v>0.5361111111111112</v>
      </c>
    </row>
    <row r="8" spans="1:9" x14ac:dyDescent="0.25">
      <c r="A8">
        <v>7</v>
      </c>
      <c r="B8">
        <v>24</v>
      </c>
      <c r="C8" t="s">
        <v>118</v>
      </c>
      <c r="D8" t="s">
        <v>97</v>
      </c>
      <c r="E8">
        <v>2004</v>
      </c>
      <c r="F8" t="s">
        <v>113</v>
      </c>
      <c r="G8" s="1">
        <v>0.25</v>
      </c>
      <c r="H8" s="1">
        <v>0.80486111111111114</v>
      </c>
      <c r="I8" s="1">
        <f>H8-G8</f>
        <v>0.55486111111111114</v>
      </c>
    </row>
    <row r="9" spans="1:9" x14ac:dyDescent="0.25">
      <c r="A9">
        <v>8</v>
      </c>
      <c r="B9">
        <v>27</v>
      </c>
      <c r="C9" t="s">
        <v>117</v>
      </c>
      <c r="D9" t="s">
        <v>52</v>
      </c>
      <c r="E9">
        <v>2004</v>
      </c>
      <c r="F9" t="s">
        <v>113</v>
      </c>
      <c r="G9" s="1">
        <v>0.28125</v>
      </c>
      <c r="H9" s="1">
        <v>0.83958333333333324</v>
      </c>
      <c r="I9" s="1">
        <f>H9-G9</f>
        <v>0.55833333333333324</v>
      </c>
    </row>
    <row r="10" spans="1:9" x14ac:dyDescent="0.25">
      <c r="A10">
        <v>9</v>
      </c>
      <c r="B10">
        <v>22</v>
      </c>
      <c r="C10" t="s">
        <v>129</v>
      </c>
      <c r="D10" t="s">
        <v>130</v>
      </c>
      <c r="E10">
        <v>2006</v>
      </c>
      <c r="F10" t="s">
        <v>131</v>
      </c>
      <c r="G10" s="1">
        <v>0.22916666666666666</v>
      </c>
      <c r="H10" s="1">
        <v>0.81944444444444453</v>
      </c>
      <c r="I10" s="1">
        <f>H10-G10</f>
        <v>0.5902777777777779</v>
      </c>
    </row>
    <row r="11" spans="1:9" x14ac:dyDescent="0.25">
      <c r="A11">
        <v>10</v>
      </c>
      <c r="B11">
        <v>25</v>
      </c>
      <c r="C11" t="s">
        <v>68</v>
      </c>
      <c r="D11" t="s">
        <v>41</v>
      </c>
      <c r="E11">
        <v>2003</v>
      </c>
      <c r="F11" t="s">
        <v>59</v>
      </c>
      <c r="G11" s="1">
        <v>0.26041666666666669</v>
      </c>
      <c r="H11" s="1">
        <v>0.85486111111111107</v>
      </c>
      <c r="I11" s="1">
        <f>H11-G11</f>
        <v>0.59444444444444433</v>
      </c>
    </row>
    <row r="12" spans="1:9" x14ac:dyDescent="0.25">
      <c r="A12">
        <v>11</v>
      </c>
      <c r="B12">
        <v>84</v>
      </c>
      <c r="C12" t="s">
        <v>136</v>
      </c>
      <c r="D12" t="s">
        <v>137</v>
      </c>
      <c r="E12">
        <v>2005</v>
      </c>
      <c r="F12" t="s">
        <v>113</v>
      </c>
      <c r="G12" s="1">
        <v>0.3125</v>
      </c>
      <c r="H12" s="1">
        <v>0.9243055555555556</v>
      </c>
      <c r="I12" s="1">
        <f>H12-G12</f>
        <v>0.6118055555555556</v>
      </c>
    </row>
  </sheetData>
  <sortState ref="A2:I12">
    <sortCondition ref="I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C13" sqref="C13"/>
    </sheetView>
  </sheetViews>
  <sheetFormatPr defaultRowHeight="15" x14ac:dyDescent="0.25"/>
  <cols>
    <col min="1" max="1" width="6.7109375" customWidth="1"/>
    <col min="2" max="2" width="8.5703125" customWidth="1"/>
    <col min="3" max="3" width="19.28515625" customWidth="1"/>
    <col min="4" max="4" width="19.7109375" customWidth="1"/>
    <col min="6" max="6" width="20.140625" customWidth="1"/>
    <col min="7" max="7" width="13.85546875" style="1" customWidth="1"/>
    <col min="8" max="9" width="14" style="1" customWidth="1"/>
  </cols>
  <sheetData>
    <row r="1" spans="1:9" x14ac:dyDescent="0.25">
      <c r="A1" t="s">
        <v>0</v>
      </c>
      <c r="B1" t="s">
        <v>1</v>
      </c>
      <c r="C1" t="s">
        <v>3</v>
      </c>
      <c r="D1" t="s">
        <v>2</v>
      </c>
      <c r="E1" t="s">
        <v>4</v>
      </c>
      <c r="F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>
        <v>1</v>
      </c>
      <c r="B2">
        <v>33</v>
      </c>
      <c r="C2" t="s">
        <v>96</v>
      </c>
      <c r="D2" t="s">
        <v>97</v>
      </c>
      <c r="E2">
        <v>1999</v>
      </c>
      <c r="F2" t="s">
        <v>94</v>
      </c>
      <c r="G2" s="1">
        <v>0.54166666666666663</v>
      </c>
      <c r="H2" s="1">
        <v>1.0284722222222222</v>
      </c>
      <c r="I2" s="1">
        <f>H2-G2</f>
        <v>0.4868055555555556</v>
      </c>
    </row>
    <row r="3" spans="1:9" x14ac:dyDescent="0.25">
      <c r="A3">
        <v>2</v>
      </c>
      <c r="B3">
        <v>35</v>
      </c>
      <c r="C3" t="s">
        <v>99</v>
      </c>
      <c r="D3" t="s">
        <v>100</v>
      </c>
      <c r="E3">
        <v>2000</v>
      </c>
      <c r="F3" t="s">
        <v>94</v>
      </c>
      <c r="G3" s="1">
        <v>0.5625</v>
      </c>
      <c r="H3" s="1">
        <v>1.0576388888888888</v>
      </c>
      <c r="I3" s="1">
        <f>H3-G3</f>
        <v>0.4951388888888888</v>
      </c>
    </row>
    <row r="4" spans="1:9" x14ac:dyDescent="0.25">
      <c r="A4">
        <v>3</v>
      </c>
      <c r="B4">
        <v>37</v>
      </c>
      <c r="C4" t="s">
        <v>36</v>
      </c>
      <c r="D4" t="s">
        <v>37</v>
      </c>
      <c r="E4">
        <v>1999</v>
      </c>
      <c r="F4" t="s">
        <v>11</v>
      </c>
      <c r="G4" s="1">
        <v>0.58333333333333337</v>
      </c>
      <c r="H4" s="1">
        <v>1.1305555555555555</v>
      </c>
      <c r="I4" s="1">
        <f>H4-G4</f>
        <v>0.54722222222222217</v>
      </c>
    </row>
    <row r="5" spans="1:9" x14ac:dyDescent="0.25">
      <c r="A5">
        <v>4</v>
      </c>
      <c r="B5">
        <v>39</v>
      </c>
      <c r="C5" t="s">
        <v>111</v>
      </c>
      <c r="D5" t="s">
        <v>112</v>
      </c>
      <c r="E5">
        <v>2000</v>
      </c>
      <c r="F5" t="s">
        <v>113</v>
      </c>
      <c r="G5" s="1">
        <v>0.60416666666666663</v>
      </c>
      <c r="H5" s="1">
        <v>1.1541666666666666</v>
      </c>
      <c r="I5" s="1">
        <f>H5-G5</f>
        <v>0.54999999999999993</v>
      </c>
    </row>
    <row r="6" spans="1:9" x14ac:dyDescent="0.25">
      <c r="A6">
        <v>5</v>
      </c>
      <c r="B6">
        <v>30</v>
      </c>
      <c r="C6" t="s">
        <v>114</v>
      </c>
      <c r="D6" t="s">
        <v>37</v>
      </c>
      <c r="E6">
        <v>2000</v>
      </c>
      <c r="F6" t="s">
        <v>113</v>
      </c>
      <c r="G6" s="1">
        <v>0.51041666666666663</v>
      </c>
      <c r="H6" s="1">
        <v>1.0631944444444443</v>
      </c>
      <c r="I6" s="1">
        <f>H6-G6</f>
        <v>0.5527777777777777</v>
      </c>
    </row>
    <row r="7" spans="1:9" x14ac:dyDescent="0.25">
      <c r="A7">
        <v>6</v>
      </c>
      <c r="B7">
        <v>31</v>
      </c>
      <c r="C7" t="s">
        <v>40</v>
      </c>
      <c r="D7" t="s">
        <v>41</v>
      </c>
      <c r="E7">
        <v>1999</v>
      </c>
      <c r="F7" t="s">
        <v>11</v>
      </c>
      <c r="G7" s="1">
        <v>0.52083333333333337</v>
      </c>
      <c r="H7" s="1">
        <v>1.0777777777777777</v>
      </c>
      <c r="I7" s="1">
        <f>H7-G7</f>
        <v>0.55694444444444435</v>
      </c>
    </row>
    <row r="8" spans="1:9" x14ac:dyDescent="0.25">
      <c r="A8">
        <v>7</v>
      </c>
      <c r="B8">
        <v>29</v>
      </c>
      <c r="C8" t="s">
        <v>57</v>
      </c>
      <c r="D8" t="s">
        <v>58</v>
      </c>
      <c r="E8">
        <v>1999</v>
      </c>
      <c r="F8" t="s">
        <v>26</v>
      </c>
      <c r="G8" s="1">
        <v>0.5</v>
      </c>
      <c r="H8" s="1">
        <v>1.1347222222222222</v>
      </c>
      <c r="I8" s="1">
        <f>H8-G8</f>
        <v>0.63472222222222219</v>
      </c>
    </row>
    <row r="9" spans="1:9" x14ac:dyDescent="0.25">
      <c r="A9">
        <v>8</v>
      </c>
      <c r="B9">
        <v>38</v>
      </c>
      <c r="C9" t="s">
        <v>109</v>
      </c>
      <c r="D9" t="s">
        <v>67</v>
      </c>
      <c r="E9">
        <v>2000</v>
      </c>
      <c r="F9" t="s">
        <v>108</v>
      </c>
      <c r="G9" s="1">
        <v>0.59375</v>
      </c>
      <c r="H9" s="1">
        <v>1.2715277777777778</v>
      </c>
      <c r="I9" s="1">
        <f>H9-G9</f>
        <v>0.67777777777777781</v>
      </c>
    </row>
    <row r="10" spans="1:9" x14ac:dyDescent="0.25">
      <c r="A10">
        <v>9</v>
      </c>
      <c r="B10">
        <v>34</v>
      </c>
      <c r="C10" t="s">
        <v>38</v>
      </c>
      <c r="D10" t="s">
        <v>39</v>
      </c>
      <c r="E10">
        <v>1999</v>
      </c>
      <c r="F10" t="s">
        <v>11</v>
      </c>
      <c r="G10" s="1">
        <v>0.55208333333333337</v>
      </c>
      <c r="H10" s="1">
        <v>1.4951388888888888</v>
      </c>
      <c r="I10" s="1">
        <f>H10-G10</f>
        <v>0.94305555555555542</v>
      </c>
    </row>
    <row r="11" spans="1:9" x14ac:dyDescent="0.25">
      <c r="A11">
        <v>10</v>
      </c>
      <c r="B11">
        <v>36</v>
      </c>
      <c r="C11" t="s">
        <v>81</v>
      </c>
      <c r="D11" t="s">
        <v>54</v>
      </c>
      <c r="E11">
        <v>1999</v>
      </c>
      <c r="F11" t="s">
        <v>26</v>
      </c>
      <c r="G11" s="1">
        <v>0.57291666666666663</v>
      </c>
      <c r="H11" s="1">
        <v>100</v>
      </c>
      <c r="I11" s="1">
        <f>H11-G11</f>
        <v>99.427083333333329</v>
      </c>
    </row>
    <row r="12" spans="1:9" x14ac:dyDescent="0.25">
      <c r="A12">
        <v>11</v>
      </c>
      <c r="B12">
        <v>32</v>
      </c>
      <c r="C12" t="s">
        <v>82</v>
      </c>
      <c r="D12" t="s">
        <v>83</v>
      </c>
      <c r="E12">
        <v>1999</v>
      </c>
      <c r="F12" t="s">
        <v>26</v>
      </c>
      <c r="G12" s="1">
        <v>0.53125</v>
      </c>
      <c r="H12" s="1">
        <v>100</v>
      </c>
      <c r="I12" s="1">
        <f>H12-G12</f>
        <v>99.46875</v>
      </c>
    </row>
  </sheetData>
  <sortState ref="A2:I12">
    <sortCondition ref="I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A10" sqref="A10"/>
    </sheetView>
  </sheetViews>
  <sheetFormatPr defaultRowHeight="15" x14ac:dyDescent="0.25"/>
  <cols>
    <col min="1" max="1" width="6.7109375" customWidth="1"/>
    <col min="2" max="2" width="8.5703125" customWidth="1"/>
    <col min="3" max="3" width="19.28515625" customWidth="1"/>
    <col min="4" max="4" width="19.7109375" customWidth="1"/>
    <col min="6" max="6" width="20.140625" customWidth="1"/>
    <col min="7" max="7" width="13.85546875" style="1" customWidth="1"/>
    <col min="8" max="9" width="14" style="1" customWidth="1"/>
  </cols>
  <sheetData>
    <row r="1" spans="1:9" x14ac:dyDescent="0.25">
      <c r="A1" t="s">
        <v>0</v>
      </c>
      <c r="B1" t="s">
        <v>1</v>
      </c>
      <c r="C1" t="s">
        <v>3</v>
      </c>
      <c r="D1" t="s">
        <v>2</v>
      </c>
      <c r="E1" t="s">
        <v>4</v>
      </c>
      <c r="F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>
        <v>1</v>
      </c>
      <c r="B2">
        <v>40</v>
      </c>
      <c r="C2" t="s">
        <v>51</v>
      </c>
      <c r="D2" t="s">
        <v>52</v>
      </c>
      <c r="E2">
        <v>2002</v>
      </c>
      <c r="F2" t="s">
        <v>26</v>
      </c>
      <c r="G2" s="1">
        <v>0.61458333333333337</v>
      </c>
      <c r="H2" s="1">
        <v>1.1138888888888889</v>
      </c>
      <c r="I2" s="1">
        <f>H2-G2</f>
        <v>0.49930555555555556</v>
      </c>
    </row>
    <row r="3" spans="1:9" x14ac:dyDescent="0.25">
      <c r="A3">
        <v>2</v>
      </c>
      <c r="B3">
        <v>43</v>
      </c>
      <c r="C3" t="s">
        <v>116</v>
      </c>
      <c r="D3" t="s">
        <v>67</v>
      </c>
      <c r="E3">
        <v>2002</v>
      </c>
      <c r="F3" t="s">
        <v>113</v>
      </c>
      <c r="G3" s="1">
        <v>0.64583333333333337</v>
      </c>
      <c r="H3" s="1">
        <v>1.1583333333333334</v>
      </c>
      <c r="I3" s="1">
        <f>H3-G3</f>
        <v>0.51250000000000007</v>
      </c>
    </row>
    <row r="4" spans="1:9" x14ac:dyDescent="0.25">
      <c r="A4">
        <v>3</v>
      </c>
      <c r="B4">
        <v>47</v>
      </c>
      <c r="C4" t="s">
        <v>115</v>
      </c>
      <c r="D4" t="s">
        <v>39</v>
      </c>
      <c r="E4">
        <v>2002</v>
      </c>
      <c r="F4" t="s">
        <v>113</v>
      </c>
      <c r="G4" s="1">
        <v>0.6875</v>
      </c>
      <c r="H4" s="1">
        <v>1.2104166666666667</v>
      </c>
      <c r="I4" s="1">
        <f>H4-G4</f>
        <v>0.5229166666666667</v>
      </c>
    </row>
    <row r="5" spans="1:9" x14ac:dyDescent="0.25">
      <c r="A5">
        <v>4</v>
      </c>
      <c r="B5">
        <v>45</v>
      </c>
      <c r="C5" t="s">
        <v>107</v>
      </c>
      <c r="D5" t="s">
        <v>39</v>
      </c>
      <c r="E5">
        <v>2002</v>
      </c>
      <c r="F5" t="s">
        <v>108</v>
      </c>
      <c r="G5" s="1">
        <v>0.66666666666666663</v>
      </c>
      <c r="H5" s="1">
        <v>1.2284722222222222</v>
      </c>
      <c r="I5" s="1">
        <f>H5-G5</f>
        <v>0.56180555555555556</v>
      </c>
    </row>
    <row r="6" spans="1:9" x14ac:dyDescent="0.25">
      <c r="A6">
        <v>5</v>
      </c>
      <c r="B6">
        <v>41</v>
      </c>
      <c r="C6" t="s">
        <v>60</v>
      </c>
      <c r="D6" t="s">
        <v>61</v>
      </c>
      <c r="E6">
        <v>2001</v>
      </c>
      <c r="F6" t="s">
        <v>59</v>
      </c>
      <c r="G6" s="1">
        <v>0.625</v>
      </c>
      <c r="H6" s="1">
        <v>1.1944444444444444</v>
      </c>
      <c r="I6" s="1">
        <f>H6-G6</f>
        <v>0.56944444444444442</v>
      </c>
    </row>
    <row r="7" spans="1:9" x14ac:dyDescent="0.25">
      <c r="A7">
        <v>6</v>
      </c>
      <c r="B7">
        <v>42</v>
      </c>
      <c r="C7" t="s">
        <v>53</v>
      </c>
      <c r="D7" t="s">
        <v>54</v>
      </c>
      <c r="E7">
        <v>2001</v>
      </c>
      <c r="F7" t="s">
        <v>26</v>
      </c>
      <c r="G7" s="1">
        <v>0.63541666666666663</v>
      </c>
      <c r="H7" s="1">
        <v>1.2138888888888888</v>
      </c>
      <c r="I7" s="1">
        <f>H7-G7</f>
        <v>0.57847222222222217</v>
      </c>
    </row>
    <row r="8" spans="1:9" x14ac:dyDescent="0.25">
      <c r="A8">
        <v>7</v>
      </c>
      <c r="B8">
        <v>44</v>
      </c>
      <c r="C8" t="s">
        <v>84</v>
      </c>
      <c r="D8" t="s">
        <v>55</v>
      </c>
      <c r="E8">
        <v>2002</v>
      </c>
      <c r="F8" t="s">
        <v>26</v>
      </c>
      <c r="G8" s="1">
        <v>0.65625</v>
      </c>
      <c r="H8" s="1">
        <v>1.3993055555555556</v>
      </c>
      <c r="I8" s="1">
        <f>H8-G8</f>
        <v>0.74305555555555558</v>
      </c>
    </row>
    <row r="9" spans="1:9" x14ac:dyDescent="0.25">
      <c r="A9">
        <v>8</v>
      </c>
      <c r="B9">
        <v>46</v>
      </c>
      <c r="C9" t="s">
        <v>56</v>
      </c>
      <c r="D9" t="s">
        <v>41</v>
      </c>
      <c r="E9">
        <v>2002</v>
      </c>
      <c r="F9" t="s">
        <v>26</v>
      </c>
      <c r="G9" s="1">
        <v>0.67708333333333337</v>
      </c>
      <c r="H9" s="1">
        <v>1.4868055555555555</v>
      </c>
      <c r="I9" s="1">
        <f>H9-G9</f>
        <v>0.80972222222222212</v>
      </c>
    </row>
  </sheetData>
  <sortState ref="A2:I9">
    <sortCondition ref="I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J10" sqref="J10"/>
    </sheetView>
  </sheetViews>
  <sheetFormatPr defaultRowHeight="15" x14ac:dyDescent="0.25"/>
  <cols>
    <col min="1" max="1" width="6.7109375" customWidth="1"/>
    <col min="2" max="2" width="8.5703125" customWidth="1"/>
    <col min="3" max="3" width="19.28515625" customWidth="1"/>
    <col min="4" max="4" width="19.7109375" customWidth="1"/>
    <col min="6" max="6" width="20.140625" customWidth="1"/>
    <col min="7" max="7" width="13.85546875" style="1" customWidth="1"/>
    <col min="8" max="9" width="14" style="1" customWidth="1"/>
  </cols>
  <sheetData>
    <row r="1" spans="1:9" x14ac:dyDescent="0.25">
      <c r="A1" t="s">
        <v>0</v>
      </c>
      <c r="B1" t="s">
        <v>1</v>
      </c>
      <c r="C1" t="s">
        <v>3</v>
      </c>
      <c r="D1" t="s">
        <v>2</v>
      </c>
      <c r="E1" t="s">
        <v>4</v>
      </c>
      <c r="F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>
        <v>1</v>
      </c>
      <c r="B2">
        <v>50</v>
      </c>
      <c r="C2" t="s">
        <v>44</v>
      </c>
      <c r="D2" t="s">
        <v>45</v>
      </c>
      <c r="E2">
        <v>1997</v>
      </c>
      <c r="F2" t="s">
        <v>26</v>
      </c>
      <c r="G2" s="1">
        <v>1.125</v>
      </c>
      <c r="H2" s="1">
        <v>2.2930555555555556</v>
      </c>
      <c r="I2" s="1">
        <f>H2-G2</f>
        <v>1.1680555555555556</v>
      </c>
    </row>
    <row r="3" spans="1:9" x14ac:dyDescent="0.25">
      <c r="A3">
        <v>2</v>
      </c>
      <c r="B3">
        <v>54</v>
      </c>
      <c r="C3" t="s">
        <v>46</v>
      </c>
      <c r="D3" t="s">
        <v>47</v>
      </c>
      <c r="E3">
        <v>1997</v>
      </c>
      <c r="F3" t="s">
        <v>26</v>
      </c>
      <c r="G3" s="1">
        <v>1.1666666666666667</v>
      </c>
      <c r="H3" s="1">
        <v>2.4444444444444442</v>
      </c>
      <c r="I3" s="1">
        <f>H3-G3</f>
        <v>1.2777777777777775</v>
      </c>
    </row>
    <row r="4" spans="1:9" x14ac:dyDescent="0.25">
      <c r="A4">
        <v>3</v>
      </c>
      <c r="B4">
        <v>51</v>
      </c>
      <c r="C4" t="s">
        <v>12</v>
      </c>
      <c r="D4" t="s">
        <v>13</v>
      </c>
      <c r="E4">
        <v>1997</v>
      </c>
      <c r="F4" t="s">
        <v>11</v>
      </c>
      <c r="G4" s="1">
        <v>1.1354166666666667</v>
      </c>
      <c r="H4" s="1">
        <v>2.463888888888889</v>
      </c>
      <c r="I4" s="1">
        <f>H4-G4</f>
        <v>1.3284722222222223</v>
      </c>
    </row>
    <row r="5" spans="1:9" x14ac:dyDescent="0.25">
      <c r="A5">
        <v>4</v>
      </c>
      <c r="B5">
        <v>52</v>
      </c>
      <c r="C5" t="s">
        <v>132</v>
      </c>
      <c r="D5" t="s">
        <v>89</v>
      </c>
      <c r="E5">
        <v>1997</v>
      </c>
      <c r="F5" t="s">
        <v>90</v>
      </c>
      <c r="G5" s="1">
        <v>1.1458333333333333</v>
      </c>
      <c r="H5" s="1">
        <v>2.5326388888888887</v>
      </c>
      <c r="I5" s="1">
        <f>H5-G5</f>
        <v>1.3868055555555554</v>
      </c>
    </row>
    <row r="6" spans="1:9" x14ac:dyDescent="0.25">
      <c r="A6">
        <v>5</v>
      </c>
      <c r="B6">
        <v>55</v>
      </c>
      <c r="C6" t="s">
        <v>79</v>
      </c>
      <c r="D6" t="s">
        <v>15</v>
      </c>
      <c r="E6">
        <v>1998</v>
      </c>
      <c r="F6" t="s">
        <v>59</v>
      </c>
      <c r="G6" s="1">
        <v>1.1770833333333333</v>
      </c>
      <c r="H6" s="1">
        <v>2.5722222222222224</v>
      </c>
      <c r="I6" s="1">
        <f>H6-G6</f>
        <v>1.3951388888888892</v>
      </c>
    </row>
    <row r="7" spans="1:9" x14ac:dyDescent="0.25">
      <c r="A7">
        <v>6</v>
      </c>
      <c r="B7">
        <v>49</v>
      </c>
      <c r="C7" t="s">
        <v>95</v>
      </c>
      <c r="D7" t="s">
        <v>77</v>
      </c>
      <c r="E7">
        <v>1998</v>
      </c>
      <c r="F7" t="s">
        <v>94</v>
      </c>
      <c r="G7" s="1">
        <v>1.1145833333333333</v>
      </c>
      <c r="H7" s="1">
        <v>2.5583333333333331</v>
      </c>
      <c r="I7" s="1">
        <f>H7-G7</f>
        <v>1.4437499999999999</v>
      </c>
    </row>
    <row r="8" spans="1:9" x14ac:dyDescent="0.25">
      <c r="A8">
        <v>7</v>
      </c>
      <c r="B8">
        <v>48</v>
      </c>
      <c r="C8" t="s">
        <v>9</v>
      </c>
      <c r="D8" t="s">
        <v>10</v>
      </c>
      <c r="E8">
        <v>1998</v>
      </c>
      <c r="F8" t="s">
        <v>11</v>
      </c>
      <c r="G8" s="1">
        <v>1.1041666666666667</v>
      </c>
      <c r="H8" s="1">
        <v>2.6493055555555558</v>
      </c>
      <c r="I8" s="1">
        <f>H8-G8</f>
        <v>1.5451388888888891</v>
      </c>
    </row>
    <row r="9" spans="1:9" x14ac:dyDescent="0.25">
      <c r="A9">
        <v>8</v>
      </c>
      <c r="B9">
        <v>53</v>
      </c>
      <c r="C9" t="s">
        <v>27</v>
      </c>
      <c r="D9" t="s">
        <v>25</v>
      </c>
      <c r="E9">
        <v>1998</v>
      </c>
      <c r="F9" t="s">
        <v>11</v>
      </c>
      <c r="G9" s="1">
        <v>1.15625</v>
      </c>
      <c r="H9" s="1">
        <v>2.7090277777777776</v>
      </c>
      <c r="I9" s="1">
        <f>H9-G9</f>
        <v>1.5527777777777776</v>
      </c>
    </row>
    <row r="10" spans="1:9" x14ac:dyDescent="0.25">
      <c r="A10">
        <v>9</v>
      </c>
      <c r="B10">
        <v>56</v>
      </c>
      <c r="C10" t="s">
        <v>85</v>
      </c>
      <c r="D10" t="s">
        <v>47</v>
      </c>
      <c r="E10">
        <v>1998</v>
      </c>
      <c r="F10" t="s">
        <v>94</v>
      </c>
      <c r="G10" s="1">
        <v>1.1875</v>
      </c>
      <c r="H10" s="1" t="s">
        <v>139</v>
      </c>
      <c r="I10" s="1" t="s">
        <v>139</v>
      </c>
    </row>
  </sheetData>
  <sortState ref="A2:I10">
    <sortCondition ref="I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A14" sqref="A14"/>
    </sheetView>
  </sheetViews>
  <sheetFormatPr defaultRowHeight="15" x14ac:dyDescent="0.25"/>
  <cols>
    <col min="1" max="1" width="6.7109375" customWidth="1"/>
    <col min="2" max="2" width="8.5703125" customWidth="1"/>
    <col min="3" max="3" width="19.28515625" customWidth="1"/>
    <col min="4" max="4" width="19.7109375" customWidth="1"/>
    <col min="6" max="6" width="20.140625" customWidth="1"/>
    <col min="7" max="7" width="13.85546875" style="1" customWidth="1"/>
    <col min="8" max="9" width="14" style="1" customWidth="1"/>
  </cols>
  <sheetData>
    <row r="1" spans="1:9" x14ac:dyDescent="0.25">
      <c r="A1" t="s">
        <v>0</v>
      </c>
      <c r="B1" t="s">
        <v>1</v>
      </c>
      <c r="C1" t="s">
        <v>3</v>
      </c>
      <c r="D1" t="s">
        <v>2</v>
      </c>
      <c r="E1" t="s">
        <v>4</v>
      </c>
      <c r="F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>
        <v>1</v>
      </c>
      <c r="B2">
        <v>82</v>
      </c>
      <c r="C2" t="s">
        <v>134</v>
      </c>
      <c r="D2" t="s">
        <v>17</v>
      </c>
      <c r="E2">
        <v>1999</v>
      </c>
      <c r="F2" t="s">
        <v>133</v>
      </c>
      <c r="G2" s="1">
        <v>1.4375</v>
      </c>
      <c r="H2" s="1">
        <v>2.2701388888888889</v>
      </c>
      <c r="I2" s="1">
        <f>H2-G2</f>
        <v>0.83263888888888893</v>
      </c>
    </row>
    <row r="3" spans="1:9" x14ac:dyDescent="0.25">
      <c r="A3">
        <v>2</v>
      </c>
      <c r="B3">
        <v>60</v>
      </c>
      <c r="C3" t="s">
        <v>92</v>
      </c>
      <c r="D3" t="s">
        <v>77</v>
      </c>
      <c r="E3">
        <v>1999</v>
      </c>
      <c r="F3" t="s">
        <v>93</v>
      </c>
      <c r="G3" s="1">
        <v>1.2291666666666667</v>
      </c>
      <c r="H3" s="1">
        <v>2.0791666666666666</v>
      </c>
      <c r="I3" s="1">
        <f>H3-G3</f>
        <v>0.84999999999999987</v>
      </c>
    </row>
    <row r="4" spans="1:9" x14ac:dyDescent="0.25">
      <c r="A4">
        <v>3</v>
      </c>
      <c r="B4">
        <v>58</v>
      </c>
      <c r="C4" t="s">
        <v>110</v>
      </c>
      <c r="D4" t="s">
        <v>32</v>
      </c>
      <c r="E4">
        <v>1999</v>
      </c>
      <c r="F4" t="s">
        <v>108</v>
      </c>
      <c r="G4" s="1">
        <v>1.2083333333333333</v>
      </c>
      <c r="H4" s="1">
        <v>2.0756944444444447</v>
      </c>
      <c r="I4" s="1">
        <f>H4-G4</f>
        <v>0.86736111111111147</v>
      </c>
    </row>
    <row r="5" spans="1:9" x14ac:dyDescent="0.25">
      <c r="A5">
        <v>4</v>
      </c>
      <c r="B5">
        <v>63</v>
      </c>
      <c r="C5" t="s">
        <v>98</v>
      </c>
      <c r="D5" t="s">
        <v>15</v>
      </c>
      <c r="E5">
        <v>1999</v>
      </c>
      <c r="F5" t="s">
        <v>94</v>
      </c>
      <c r="G5" s="1">
        <v>1.2604166666666667</v>
      </c>
      <c r="H5" s="1">
        <v>2.1541666666666668</v>
      </c>
      <c r="I5" s="1">
        <f>H5-G5</f>
        <v>0.89375000000000004</v>
      </c>
    </row>
    <row r="6" spans="1:9" x14ac:dyDescent="0.25">
      <c r="A6">
        <v>5</v>
      </c>
      <c r="B6">
        <v>61</v>
      </c>
      <c r="C6" t="s">
        <v>28</v>
      </c>
      <c r="D6" t="s">
        <v>29</v>
      </c>
      <c r="E6">
        <v>1999</v>
      </c>
      <c r="F6" t="s">
        <v>11</v>
      </c>
      <c r="G6" s="1">
        <v>1.2395833333333333</v>
      </c>
      <c r="H6" s="1">
        <v>2.2423611111111112</v>
      </c>
      <c r="I6" s="1">
        <f>H6-G6</f>
        <v>1.002777777777778</v>
      </c>
    </row>
    <row r="7" spans="1:9" x14ac:dyDescent="0.25">
      <c r="A7">
        <v>6</v>
      </c>
      <c r="B7">
        <v>83</v>
      </c>
      <c r="C7" t="s">
        <v>135</v>
      </c>
      <c r="D7" t="s">
        <v>91</v>
      </c>
      <c r="E7">
        <v>2000</v>
      </c>
      <c r="F7" t="s">
        <v>133</v>
      </c>
      <c r="G7" s="1">
        <v>1.4895833333333333</v>
      </c>
      <c r="H7" s="1">
        <v>2.5236111111111112</v>
      </c>
      <c r="I7" s="1">
        <f>H7-G7</f>
        <v>1.034027777777778</v>
      </c>
    </row>
    <row r="8" spans="1:9" x14ac:dyDescent="0.25">
      <c r="A8">
        <v>7</v>
      </c>
      <c r="B8">
        <v>62</v>
      </c>
      <c r="C8" t="s">
        <v>30</v>
      </c>
      <c r="D8" t="s">
        <v>25</v>
      </c>
      <c r="E8">
        <v>1999</v>
      </c>
      <c r="F8" t="s">
        <v>11</v>
      </c>
      <c r="G8" s="1">
        <v>1.25</v>
      </c>
      <c r="H8" s="1">
        <v>2.3291666666666666</v>
      </c>
      <c r="I8" s="1">
        <f>H8-G8</f>
        <v>1.0791666666666666</v>
      </c>
    </row>
    <row r="9" spans="1:9" x14ac:dyDescent="0.25">
      <c r="A9">
        <v>8</v>
      </c>
      <c r="B9">
        <v>65</v>
      </c>
      <c r="C9" t="s">
        <v>33</v>
      </c>
      <c r="D9" t="s">
        <v>10</v>
      </c>
      <c r="E9">
        <v>2000</v>
      </c>
      <c r="F9" t="s">
        <v>11</v>
      </c>
      <c r="G9" s="1">
        <v>1.28125</v>
      </c>
      <c r="H9" s="1">
        <v>2.4256944444444444</v>
      </c>
      <c r="I9" s="1">
        <f>H9-G9</f>
        <v>1.1444444444444444</v>
      </c>
    </row>
    <row r="10" spans="1:9" x14ac:dyDescent="0.25">
      <c r="A10">
        <v>9</v>
      </c>
      <c r="B10">
        <v>59</v>
      </c>
      <c r="C10" t="s">
        <v>16</v>
      </c>
      <c r="D10" t="s">
        <v>17</v>
      </c>
      <c r="E10">
        <v>1999</v>
      </c>
      <c r="F10" t="s">
        <v>11</v>
      </c>
      <c r="G10" s="1">
        <v>1.21875</v>
      </c>
      <c r="H10" s="1">
        <v>2.4909722222222221</v>
      </c>
      <c r="I10" s="1">
        <f>H10-G10</f>
        <v>1.2722222222222221</v>
      </c>
    </row>
    <row r="11" spans="1:9" x14ac:dyDescent="0.25">
      <c r="A11">
        <v>10</v>
      </c>
      <c r="B11">
        <v>66</v>
      </c>
      <c r="C11" t="s">
        <v>34</v>
      </c>
      <c r="D11" t="s">
        <v>25</v>
      </c>
      <c r="E11">
        <v>2000</v>
      </c>
      <c r="F11" t="s">
        <v>11</v>
      </c>
      <c r="G11" s="1">
        <v>1.2916666666666667</v>
      </c>
      <c r="H11" s="1">
        <v>2.6979166666666665</v>
      </c>
      <c r="I11" s="1">
        <f>H11-G11</f>
        <v>1.4062499999999998</v>
      </c>
    </row>
    <row r="12" spans="1:9" x14ac:dyDescent="0.25">
      <c r="A12">
        <v>11</v>
      </c>
      <c r="B12">
        <v>57</v>
      </c>
      <c r="C12" t="s">
        <v>14</v>
      </c>
      <c r="D12" t="s">
        <v>15</v>
      </c>
      <c r="E12">
        <v>1999</v>
      </c>
      <c r="F12" t="s">
        <v>11</v>
      </c>
      <c r="G12" s="1">
        <v>1.1979166666666667</v>
      </c>
      <c r="H12" s="1">
        <v>2.6840277777777781</v>
      </c>
      <c r="I12" s="1">
        <f>H12-G12</f>
        <v>1.4861111111111114</v>
      </c>
    </row>
    <row r="13" spans="1:9" x14ac:dyDescent="0.25">
      <c r="A13">
        <v>12</v>
      </c>
      <c r="B13">
        <v>64</v>
      </c>
      <c r="C13" t="s">
        <v>31</v>
      </c>
      <c r="D13" t="s">
        <v>32</v>
      </c>
      <c r="E13">
        <v>1999</v>
      </c>
      <c r="F13" t="s">
        <v>11</v>
      </c>
      <c r="G13" s="1">
        <v>1.2708333333333333</v>
      </c>
      <c r="H13" s="1">
        <v>100</v>
      </c>
      <c r="I13" s="1">
        <f>H13-G13</f>
        <v>98.729166666666671</v>
      </c>
    </row>
  </sheetData>
  <sortState ref="A2:I13">
    <sortCondition ref="I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>
      <selection activeCell="A3" sqref="A3"/>
    </sheetView>
  </sheetViews>
  <sheetFormatPr defaultRowHeight="15" x14ac:dyDescent="0.25"/>
  <cols>
    <col min="1" max="1" width="6.7109375" customWidth="1"/>
    <col min="2" max="2" width="8.5703125" customWidth="1"/>
    <col min="3" max="3" width="19.28515625" customWidth="1"/>
    <col min="4" max="4" width="19.7109375" customWidth="1"/>
    <col min="6" max="6" width="20.140625" customWidth="1"/>
    <col min="7" max="7" width="13.85546875" style="1" customWidth="1"/>
    <col min="8" max="9" width="14" style="1" customWidth="1"/>
  </cols>
  <sheetData>
    <row r="1" spans="1:9" x14ac:dyDescent="0.25">
      <c r="A1" t="s">
        <v>0</v>
      </c>
      <c r="B1" t="s">
        <v>1</v>
      </c>
      <c r="C1" t="s">
        <v>3</v>
      </c>
      <c r="D1" t="s">
        <v>2</v>
      </c>
      <c r="E1" t="s">
        <v>4</v>
      </c>
      <c r="F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>
        <v>1</v>
      </c>
      <c r="B2">
        <v>67</v>
      </c>
      <c r="C2" t="s">
        <v>127</v>
      </c>
      <c r="D2" t="s">
        <v>128</v>
      </c>
      <c r="E2">
        <v>1997</v>
      </c>
      <c r="F2" t="s">
        <v>113</v>
      </c>
      <c r="G2" s="1">
        <v>1.3020833333333333</v>
      </c>
      <c r="H2" s="1">
        <v>2.5368055555555555</v>
      </c>
      <c r="I2" s="1">
        <f>H2-G2</f>
        <v>1.2347222222222223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Normal="100" workbookViewId="0">
      <selection activeCell="A13" sqref="A13"/>
    </sheetView>
  </sheetViews>
  <sheetFormatPr defaultRowHeight="15" x14ac:dyDescent="0.25"/>
  <cols>
    <col min="1" max="1" width="6.7109375" customWidth="1"/>
    <col min="2" max="2" width="8.5703125" customWidth="1"/>
    <col min="3" max="3" width="19.28515625" customWidth="1"/>
    <col min="4" max="4" width="19.7109375" customWidth="1"/>
    <col min="6" max="6" width="20.140625" customWidth="1"/>
    <col min="7" max="7" width="13.85546875" style="1" customWidth="1"/>
    <col min="8" max="9" width="14" style="1" customWidth="1"/>
  </cols>
  <sheetData>
    <row r="1" spans="1:9" x14ac:dyDescent="0.25">
      <c r="A1" t="s">
        <v>0</v>
      </c>
      <c r="B1" t="s">
        <v>1</v>
      </c>
      <c r="C1" t="s">
        <v>3</v>
      </c>
      <c r="D1" t="s">
        <v>2</v>
      </c>
      <c r="E1" t="s">
        <v>4</v>
      </c>
      <c r="F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>
        <v>1</v>
      </c>
      <c r="B2">
        <v>69</v>
      </c>
      <c r="C2" t="s">
        <v>88</v>
      </c>
      <c r="D2" t="s">
        <v>25</v>
      </c>
      <c r="E2">
        <v>2001</v>
      </c>
      <c r="F2" t="s">
        <v>90</v>
      </c>
      <c r="G2" s="1">
        <v>1.3229166666666667</v>
      </c>
      <c r="H2" s="1">
        <v>2.1875</v>
      </c>
      <c r="I2" s="1">
        <f>H2-G2</f>
        <v>0.86458333333333326</v>
      </c>
    </row>
    <row r="3" spans="1:9" x14ac:dyDescent="0.25">
      <c r="A3">
        <v>2</v>
      </c>
      <c r="B3">
        <v>77</v>
      </c>
      <c r="C3" t="s">
        <v>87</v>
      </c>
      <c r="D3" t="s">
        <v>10</v>
      </c>
      <c r="E3">
        <v>2001</v>
      </c>
      <c r="F3" t="s">
        <v>90</v>
      </c>
      <c r="G3" s="1">
        <v>1.40625</v>
      </c>
      <c r="H3" s="1">
        <v>2.2791666666666668</v>
      </c>
      <c r="I3" s="1">
        <f>H3-G3</f>
        <v>0.87291666666666679</v>
      </c>
    </row>
    <row r="4" spans="1:9" x14ac:dyDescent="0.25">
      <c r="A4">
        <v>3</v>
      </c>
      <c r="B4">
        <v>75</v>
      </c>
      <c r="C4" t="s">
        <v>86</v>
      </c>
      <c r="D4" t="s">
        <v>91</v>
      </c>
      <c r="E4">
        <v>2001</v>
      </c>
      <c r="F4" t="s">
        <v>90</v>
      </c>
      <c r="G4" s="1">
        <v>1.3854166666666667</v>
      </c>
      <c r="H4" s="1">
        <v>2.2847222222222223</v>
      </c>
      <c r="I4" s="1">
        <f>H4-G4</f>
        <v>0.89930555555555558</v>
      </c>
    </row>
    <row r="5" spans="1:9" x14ac:dyDescent="0.25">
      <c r="A5">
        <v>4</v>
      </c>
      <c r="B5">
        <v>76</v>
      </c>
      <c r="C5" t="s">
        <v>22</v>
      </c>
      <c r="D5" t="s">
        <v>23</v>
      </c>
      <c r="E5">
        <v>2002</v>
      </c>
      <c r="F5" t="s">
        <v>11</v>
      </c>
      <c r="G5" s="1">
        <v>1.3958333333333333</v>
      </c>
      <c r="H5" s="1">
        <v>2.3062499999999999</v>
      </c>
      <c r="I5" s="1">
        <f>H5-G5</f>
        <v>0.91041666666666665</v>
      </c>
    </row>
    <row r="6" spans="1:9" x14ac:dyDescent="0.25">
      <c r="A6">
        <v>5</v>
      </c>
      <c r="B6">
        <v>70</v>
      </c>
      <c r="C6" t="s">
        <v>69</v>
      </c>
      <c r="D6" t="s">
        <v>23</v>
      </c>
      <c r="E6">
        <v>2001</v>
      </c>
      <c r="F6" t="s">
        <v>59</v>
      </c>
      <c r="G6" s="1">
        <v>1.3333333333333333</v>
      </c>
      <c r="H6" s="1">
        <v>2.3013888888888889</v>
      </c>
      <c r="I6" s="1">
        <f>H6-G6</f>
        <v>0.96805555555555567</v>
      </c>
    </row>
    <row r="7" spans="1:9" x14ac:dyDescent="0.25">
      <c r="A7">
        <v>6</v>
      </c>
      <c r="B7">
        <v>72</v>
      </c>
      <c r="C7" t="s">
        <v>70</v>
      </c>
      <c r="D7" t="s">
        <v>17</v>
      </c>
      <c r="E7">
        <v>2002</v>
      </c>
      <c r="F7" t="s">
        <v>59</v>
      </c>
      <c r="G7" s="1">
        <v>1.3541666666666667</v>
      </c>
      <c r="H7" s="1">
        <v>2.3479166666666669</v>
      </c>
      <c r="I7" s="1">
        <f>H7-G7</f>
        <v>0.99375000000000013</v>
      </c>
    </row>
    <row r="8" spans="1:9" x14ac:dyDescent="0.25">
      <c r="A8">
        <v>7</v>
      </c>
      <c r="B8">
        <v>71</v>
      </c>
      <c r="C8" t="s">
        <v>18</v>
      </c>
      <c r="D8" t="s">
        <v>19</v>
      </c>
      <c r="E8">
        <v>2001</v>
      </c>
      <c r="F8" t="s">
        <v>11</v>
      </c>
      <c r="G8" s="1">
        <v>1.34375</v>
      </c>
      <c r="H8" s="1">
        <v>2.3722222222222222</v>
      </c>
      <c r="I8" s="1">
        <f>H8-G8</f>
        <v>1.0284722222222222</v>
      </c>
    </row>
    <row r="9" spans="1:9" x14ac:dyDescent="0.25">
      <c r="A9">
        <v>8</v>
      </c>
      <c r="B9">
        <v>73</v>
      </c>
      <c r="C9" t="s">
        <v>20</v>
      </c>
      <c r="D9" t="s">
        <v>21</v>
      </c>
      <c r="E9">
        <v>2001</v>
      </c>
      <c r="F9" t="s">
        <v>11</v>
      </c>
      <c r="G9" s="1">
        <v>1.3645833333333333</v>
      </c>
      <c r="H9" s="1">
        <v>2.4486111111111111</v>
      </c>
      <c r="I9" s="1">
        <f>H9-G9</f>
        <v>1.0840277777777778</v>
      </c>
    </row>
    <row r="10" spans="1:9" x14ac:dyDescent="0.25">
      <c r="A10">
        <v>9</v>
      </c>
      <c r="B10">
        <v>68</v>
      </c>
      <c r="C10" t="s">
        <v>35</v>
      </c>
      <c r="D10" t="s">
        <v>29</v>
      </c>
      <c r="E10">
        <v>2002</v>
      </c>
      <c r="F10" t="s">
        <v>11</v>
      </c>
      <c r="G10" s="1">
        <v>1.3125</v>
      </c>
      <c r="H10" s="1">
        <v>2.4965277777777777</v>
      </c>
      <c r="I10" s="1">
        <f>H10-G10</f>
        <v>1.1840277777777777</v>
      </c>
    </row>
    <row r="11" spans="1:9" x14ac:dyDescent="0.25">
      <c r="A11">
        <v>10</v>
      </c>
      <c r="B11">
        <v>74</v>
      </c>
      <c r="C11" t="s">
        <v>72</v>
      </c>
      <c r="D11" t="s">
        <v>15</v>
      </c>
      <c r="E11">
        <v>2001</v>
      </c>
      <c r="F11" t="s">
        <v>59</v>
      </c>
      <c r="G11" s="1">
        <v>1.375</v>
      </c>
      <c r="H11" s="1">
        <v>2.6291666666666669</v>
      </c>
      <c r="I11" s="1">
        <f>H11-G11</f>
        <v>1.2541666666666669</v>
      </c>
    </row>
    <row r="12" spans="1:9" x14ac:dyDescent="0.25">
      <c r="A12">
        <v>11</v>
      </c>
      <c r="B12">
        <v>81</v>
      </c>
      <c r="C12" t="s">
        <v>18</v>
      </c>
      <c r="D12" t="s">
        <v>25</v>
      </c>
      <c r="E12">
        <v>2001</v>
      </c>
      <c r="F12" t="s">
        <v>133</v>
      </c>
      <c r="G12" s="1">
        <v>1.4270833333333333</v>
      </c>
      <c r="H12" s="1">
        <v>2.6937500000000001</v>
      </c>
      <c r="I12" s="1">
        <f>H12-G12</f>
        <v>1.2666666666666668</v>
      </c>
    </row>
    <row r="13" spans="1:9" x14ac:dyDescent="0.25">
      <c r="A13">
        <v>12</v>
      </c>
      <c r="B13">
        <v>78</v>
      </c>
      <c r="C13" t="s">
        <v>119</v>
      </c>
      <c r="D13" t="s">
        <v>120</v>
      </c>
      <c r="E13">
        <v>2002</v>
      </c>
      <c r="F13" t="s">
        <v>113</v>
      </c>
      <c r="G13" s="1">
        <v>1.4166666666666667</v>
      </c>
      <c r="H13" s="1">
        <v>2.7076388888888889</v>
      </c>
      <c r="I13" s="1">
        <f>H13-G13</f>
        <v>1.2909722222222222</v>
      </c>
    </row>
  </sheetData>
  <sortState ref="A2:I13">
    <sortCondition ref="I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М 03 и мл</vt:lpstr>
      <vt:lpstr>Ж 03 и мл</vt:lpstr>
      <vt:lpstr>Ж 99-00</vt:lpstr>
      <vt:lpstr>Ж 01-02</vt:lpstr>
      <vt:lpstr>М 97-98</vt:lpstr>
      <vt:lpstr>М 99-00</vt:lpstr>
      <vt:lpstr>Ж 97-98</vt:lpstr>
      <vt:lpstr>М 01-02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2015-01-18T10:21:18Z</dcterms:modified>
</cp:coreProperties>
</file>